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2F965A-88E9-40E8-90C2-1BE604647C70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структурные подразделения" sheetId="1" r:id="rId1"/>
    <sheet name="технологии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6" i="1" l="1"/>
  <c r="X6" i="1"/>
  <c r="W6" i="1"/>
  <c r="V6" i="1"/>
  <c r="U6" i="1"/>
</calcChain>
</file>

<file path=xl/sharedStrings.xml><?xml version="1.0" encoding="utf-8"?>
<sst xmlns="http://schemas.openxmlformats.org/spreadsheetml/2006/main" count="76" uniqueCount="56">
  <si>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</si>
  <si>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</si>
  <si>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</si>
  <si>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</si>
  <si>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</si>
  <si>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</si>
  <si>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</si>
  <si>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</si>
  <si>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</si>
  <si>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</si>
  <si>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</si>
  <si>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</si>
  <si>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</si>
  <si>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</si>
  <si>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</si>
  <si>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</si>
  <si>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</si>
  <si>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</si>
  <si>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</si>
  <si>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</si>
  <si>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</si>
  <si>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</si>
  <si>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</si>
  <si>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</si>
  <si>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</si>
  <si>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</si>
  <si>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</si>
  <si>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</si>
  <si>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</si>
  <si>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</si>
  <si>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</si>
  <si>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</si>
  <si>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</si>
  <si>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</si>
  <si>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</si>
  <si>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Директор</t>
  </si>
  <si>
    <t>___________________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</si>
  <si>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</si>
  <si>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</si>
  <si>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</si>
  <si>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</si>
  <si>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</si>
  <si>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</si>
  <si>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</si>
  <si>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</si>
  <si>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</si>
  <si>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</si>
  <si>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</si>
  <si>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</si>
  <si>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</si>
  <si>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</si>
  <si>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</si>
  <si>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</si>
  <si>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>__Л.Н. Баранова__</t>
  </si>
  <si>
    <t>____Л.Н. Баранова___</t>
  </si>
  <si>
    <t>Квартальный отчет "Организация нестационарных и стационарных форм социального обслуживания граждан" за I квартал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</si>
</sst>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zoomScaleNormal="100" workbookViewId="0">
      <selection activeCell="G3" sqref="G3:L3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3" spans="1:37" ht="85.5" customHeight="1" x14ac:dyDescent="0.25">
      <c r="A3" s="25" t="s">
        <v>0</v>
      </c>
      <c r="B3" s="27" t="s">
        <v>1</v>
      </c>
      <c r="C3" s="27"/>
      <c r="D3" s="27"/>
      <c r="E3" s="27"/>
      <c r="F3" s="27"/>
      <c r="G3" s="27" t="s">
        <v>2</v>
      </c>
      <c r="H3" s="27"/>
      <c r="I3" s="27"/>
      <c r="J3" s="27"/>
      <c r="K3" s="27"/>
      <c r="L3" s="27"/>
      <c r="M3" s="27" t="s">
        <v>3</v>
      </c>
      <c r="N3" s="27"/>
      <c r="O3" s="27"/>
      <c r="P3" s="27"/>
      <c r="Q3" s="27" t="s">
        <v>4</v>
      </c>
      <c r="R3" s="27"/>
      <c r="S3" s="27"/>
      <c r="T3" s="27"/>
      <c r="U3" s="27" t="s">
        <v>5</v>
      </c>
      <c r="V3" s="27"/>
      <c r="W3" s="27"/>
      <c r="X3" s="27"/>
      <c r="Y3" s="27" t="s">
        <v>6</v>
      </c>
      <c r="Z3" s="27"/>
      <c r="AA3" s="27"/>
      <c r="AB3" s="27"/>
      <c r="AC3" s="27"/>
      <c r="AD3" s="27"/>
      <c r="AE3" s="27"/>
      <c r="AF3" s="27"/>
      <c r="AG3" s="27"/>
      <c r="AH3" s="1" t="s">
        <v>7</v>
      </c>
      <c r="AI3" s="2" t="s">
        <v>8</v>
      </c>
    </row>
    <row r="4" spans="1:37" ht="90" customHeight="1" x14ac:dyDescent="0.25">
      <c r="A4" s="25"/>
      <c r="B4" s="25" t="s">
        <v>9</v>
      </c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/>
      <c r="I4" s="25" t="s">
        <v>11</v>
      </c>
      <c r="J4" s="25" t="s">
        <v>15</v>
      </c>
      <c r="K4" s="25" t="s">
        <v>16</v>
      </c>
      <c r="L4" s="25" t="s">
        <v>13</v>
      </c>
      <c r="M4" s="25" t="s">
        <v>17</v>
      </c>
      <c r="N4" s="25" t="s">
        <v>11</v>
      </c>
      <c r="O4" s="25" t="s">
        <v>15</v>
      </c>
      <c r="P4" s="25" t="s">
        <v>13</v>
      </c>
      <c r="Q4" s="25" t="s">
        <v>18</v>
      </c>
      <c r="R4" s="25" t="s">
        <v>11</v>
      </c>
      <c r="S4" s="25" t="s">
        <v>19</v>
      </c>
      <c r="T4" s="25" t="s">
        <v>13</v>
      </c>
      <c r="U4" s="25" t="s">
        <v>11</v>
      </c>
      <c r="V4" s="25" t="s">
        <v>20</v>
      </c>
      <c r="W4" s="25" t="s">
        <v>21</v>
      </c>
      <c r="X4" s="25" t="s">
        <v>22</v>
      </c>
      <c r="Y4" s="25" t="s">
        <v>22</v>
      </c>
      <c r="Z4" s="25" t="s">
        <v>23</v>
      </c>
      <c r="AA4" s="25" t="s">
        <v>24</v>
      </c>
      <c r="AB4" s="25" t="s">
        <v>25</v>
      </c>
      <c r="AC4" s="25" t="s">
        <v>26</v>
      </c>
      <c r="AD4" s="25" t="s">
        <v>27</v>
      </c>
      <c r="AE4" s="25" t="s">
        <v>28</v>
      </c>
      <c r="AF4" s="25" t="s">
        <v>29</v>
      </c>
      <c r="AG4" s="25" t="s">
        <v>30</v>
      </c>
      <c r="AH4" s="25" t="s">
        <v>31</v>
      </c>
      <c r="AI4" s="28"/>
    </row>
    <row r="5" spans="1:37" x14ac:dyDescent="0.25">
      <c r="A5" s="25"/>
      <c r="B5" s="25"/>
      <c r="C5" s="25"/>
      <c r="D5" s="25"/>
      <c r="E5" s="25"/>
      <c r="F5" s="25"/>
      <c r="G5" s="3" t="s">
        <v>32</v>
      </c>
      <c r="H5" s="3" t="s">
        <v>33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8"/>
      <c r="AJ5" s="4"/>
      <c r="AK5" s="4"/>
    </row>
    <row r="6" spans="1:37" s="17" customFormat="1" ht="38.25" x14ac:dyDescent="0.2">
      <c r="A6" s="13" t="s">
        <v>52</v>
      </c>
      <c r="B6" s="14">
        <v>1</v>
      </c>
      <c r="C6" s="14">
        <v>30</v>
      </c>
      <c r="D6" s="14">
        <v>41</v>
      </c>
      <c r="E6" s="14">
        <v>9</v>
      </c>
      <c r="F6" s="14">
        <v>33295</v>
      </c>
      <c r="G6" s="18">
        <v>0</v>
      </c>
      <c r="H6" s="18">
        <v>3</v>
      </c>
      <c r="I6" s="14">
        <v>471</v>
      </c>
      <c r="J6" s="14">
        <v>113</v>
      </c>
      <c r="K6" s="14">
        <v>0</v>
      </c>
      <c r="L6" s="14">
        <v>138315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5">
        <f>D6+I6+N6+R6</f>
        <v>512</v>
      </c>
      <c r="V6" s="15">
        <f>J6+O6+S6+E6</f>
        <v>122</v>
      </c>
      <c r="W6" s="15">
        <f>K6</f>
        <v>0</v>
      </c>
      <c r="X6" s="15">
        <f>F6+L6+P6+T6</f>
        <v>171610</v>
      </c>
      <c r="Y6" s="15">
        <f>Z6+AA6+AB6+AC6+AD6+AE6+AF6+AG6+AH6</f>
        <v>171610</v>
      </c>
      <c r="Z6" s="14">
        <v>37532</v>
      </c>
      <c r="AA6" s="14">
        <v>14098</v>
      </c>
      <c r="AB6" s="14">
        <v>6324</v>
      </c>
      <c r="AC6" s="14">
        <v>0</v>
      </c>
      <c r="AD6" s="14">
        <v>264</v>
      </c>
      <c r="AE6" s="14">
        <v>237</v>
      </c>
      <c r="AF6" s="14">
        <v>312</v>
      </c>
      <c r="AG6" s="14">
        <v>0</v>
      </c>
      <c r="AH6" s="14">
        <v>112843</v>
      </c>
      <c r="AI6" s="16">
        <v>6</v>
      </c>
    </row>
    <row r="7" spans="1:37" x14ac:dyDescent="0.25"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8" t="s">
        <v>35</v>
      </c>
      <c r="B11" s="9" t="s">
        <v>36</v>
      </c>
      <c r="C11" s="9"/>
      <c r="D11" s="9"/>
      <c r="E11" s="24" t="s">
        <v>54</v>
      </c>
      <c r="F11" s="24"/>
      <c r="G11" s="24"/>
    </row>
    <row r="12" spans="1:37" x14ac:dyDescent="0.25">
      <c r="B12" s="29" t="s">
        <v>37</v>
      </c>
      <c r="C12" s="29"/>
      <c r="D12" s="29"/>
      <c r="E12" s="29" t="s">
        <v>38</v>
      </c>
      <c r="F12" s="29"/>
    </row>
  </sheetData>
  <mergeCells count="43">
    <mergeCell ref="B12:D12"/>
    <mergeCell ref="E12:F12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AI4:AI5"/>
    <mergeCell ref="Z4:Z5"/>
    <mergeCell ref="AA4:AA5"/>
    <mergeCell ref="AB4:AB5"/>
    <mergeCell ref="AC4:AC5"/>
    <mergeCell ref="AD4:AD5"/>
    <mergeCell ref="M4:M5"/>
    <mergeCell ref="N4:N5"/>
    <mergeCell ref="O4:O5"/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F4:F5"/>
    <mergeCell ref="G4:H4"/>
    <mergeCell ref="I4:I5"/>
    <mergeCell ref="J4:J5"/>
    <mergeCell ref="L4:L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"/>
  <sheetViews>
    <sheetView tabSelected="1" topLeftCell="B1" zoomScaleNormal="100" workbookViewId="0">
      <selection activeCell="O3" sqref="O3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88.5" customHeight="1" x14ac:dyDescent="0.25">
      <c r="A2" s="2" t="s">
        <v>0</v>
      </c>
      <c r="B2" s="2" t="s">
        <v>40</v>
      </c>
      <c r="C2" s="2" t="s">
        <v>41</v>
      </c>
      <c r="D2" s="2" t="s">
        <v>42</v>
      </c>
      <c r="E2" s="2" t="s">
        <v>41</v>
      </c>
      <c r="F2" s="10" t="s">
        <v>43</v>
      </c>
      <c r="G2" s="2" t="s">
        <v>41</v>
      </c>
      <c r="H2" s="2" t="s">
        <v>44</v>
      </c>
      <c r="I2" s="2" t="s">
        <v>41</v>
      </c>
      <c r="J2" s="2" t="s">
        <v>45</v>
      </c>
      <c r="K2" s="2" t="s">
        <v>41</v>
      </c>
      <c r="L2" s="2" t="s">
        <v>46</v>
      </c>
      <c r="M2" s="2" t="s">
        <v>47</v>
      </c>
      <c r="N2" s="2" t="s">
        <v>48</v>
      </c>
      <c r="O2" s="2" t="s">
        <v>41</v>
      </c>
      <c r="P2" s="2" t="s">
        <v>49</v>
      </c>
      <c r="Q2" s="10" t="s">
        <v>50</v>
      </c>
      <c r="R2" s="11" t="s">
        <v>51</v>
      </c>
    </row>
    <row r="3" spans="1:18" s="23" customFormat="1" x14ac:dyDescent="0.25">
      <c r="A3" s="13" t="s">
        <v>52</v>
      </c>
      <c r="B3" s="19">
        <v>1</v>
      </c>
      <c r="C3" s="19">
        <v>65</v>
      </c>
      <c r="D3" s="19">
        <v>1</v>
      </c>
      <c r="E3" s="19">
        <v>891</v>
      </c>
      <c r="F3" s="20">
        <v>1</v>
      </c>
      <c r="G3" s="19">
        <v>71</v>
      </c>
      <c r="H3" s="19">
        <v>1</v>
      </c>
      <c r="I3" s="19">
        <v>22</v>
      </c>
      <c r="J3" s="19">
        <v>1</v>
      </c>
      <c r="K3" s="19">
        <v>12</v>
      </c>
      <c r="L3" s="19">
        <v>1</v>
      </c>
      <c r="M3" s="19">
        <v>2</v>
      </c>
      <c r="N3" s="19">
        <v>1</v>
      </c>
      <c r="O3" s="19">
        <v>992</v>
      </c>
      <c r="P3" s="19">
        <v>30</v>
      </c>
      <c r="Q3" s="21">
        <v>0</v>
      </c>
      <c r="R3" s="22">
        <v>252</v>
      </c>
    </row>
    <row r="4" spans="1:18" x14ac:dyDescent="0.25">
      <c r="A4" s="12"/>
    </row>
    <row r="5" spans="1:18" ht="18.75" x14ac:dyDescent="0.3">
      <c r="A5" s="8" t="s">
        <v>35</v>
      </c>
      <c r="B5" s="9" t="s">
        <v>36</v>
      </c>
      <c r="C5" s="9"/>
      <c r="D5" s="9"/>
      <c r="E5" s="24" t="s">
        <v>53</v>
      </c>
    </row>
    <row r="6" spans="1:18" x14ac:dyDescent="0.25">
      <c r="B6" s="29" t="s">
        <v>37</v>
      </c>
      <c r="C6" s="29"/>
      <c r="D6" s="29"/>
      <c r="E6" s="29" t="s">
        <v>38</v>
      </c>
      <c r="F6" s="29"/>
      <c r="G6" s="29"/>
      <c r="H6" s="29"/>
    </row>
  </sheetData>
  <mergeCells count="3">
    <mergeCell ref="A1:O1"/>
    <mergeCell ref="B6:D6"/>
    <mergeCell ref="E6:H6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2023-03-23T13:04:44Z</cp:lastPrinted>
  <dcterms:created xsi:type="dcterms:W3CDTF">2006-09-16T00:00:00Z</dcterms:created>
  <dcterms:modified xsi:type="dcterms:W3CDTF">2024-04-02T12:15:33Z</dcterms:modified>
  <dc:language>ru-RU</dc:language>
</cp:coreProperties>
</file>