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структурные подразделения" sheetId="1" r:id="rId1"/>
    <sheet name="технологи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6" i="1"/>
  <c r="Y6" l="1"/>
  <c r="X6"/>
  <c r="W6"/>
  <c r="U6"/>
</calcChain>
</file>

<file path=xl/sharedStrings.xml><?xml version="1.0" encoding="utf-8"?>
<sst xmlns="http://schemas.openxmlformats.org/spreadsheetml/2006/main" count="72" uniqueCount="54">
  <si>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</si>
  <si>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</si>
  <si>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</si>
  <si>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</si>
  <si>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</si>
  <si>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</si>
  <si>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</si>
  <si>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</si>
  <si>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</si>
  <si>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</si>
  <si>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</si>
  <si>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</si>
  <si>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</si>
  <si>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</si>
  <si>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</si>
  <si>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</si>
  <si>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</si>
  <si>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</si>
  <si>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</si>
  <si>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</si>
  <si>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</si>
  <si>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</si>
  <si>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</si>
  <si>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</si>
  <si>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</si>
  <si>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</si>
  <si>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</si>
  <si>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</si>
  <si>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</si>
  <si>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</si>
  <si>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</si>
  <si>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</si>
  <si>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</si>
  <si>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</si>
  <si>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</si>
  <si>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</si>
  <si>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</si>
  <si>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</si>
  <si>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</si>
  <si>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</si>
  <si>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</si>
  <si>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</si>
  <si>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</si>
  <si>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</si>
  <si>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</si>
  <si>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t>___________________</t>
  </si>
  <si>
    <t>подпись</t>
  </si>
  <si>
    <t>ФИО</t>
  </si>
  <si>
    <t>Квартальный отчет "Организация нестационарных и стационарных форм социального обслуживания граждан" за 6 месяцев 2022 года</t>
  </si>
  <si>
    <t>И.о.Директора</t>
  </si>
  <si>
    <t>_Ибрагимова А.Е._</t>
  </si>
  <si>
    <t>И.о. Директора</t>
  </si>
  <si>
    <t>__Ибрагимова А.Е__</t>
  </si>
  <si>
    <t>МУЦСО Октябрьского района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</si>
</sst>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workbookViewId="0">
      <selection activeCell="A6" sqref="A6"/>
    </sheetView>
  </sheetViews>
  <sheetFormatPr defaultRowHeight="1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0.42578125" customWidth="1"/>
  </cols>
  <sheetData>
    <row r="1" spans="1:37" ht="52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3" spans="1:37" ht="85.5" customHeight="1">
      <c r="A3" s="21" t="s">
        <v>0</v>
      </c>
      <c r="B3" s="20" t="s">
        <v>10</v>
      </c>
      <c r="C3" s="20"/>
      <c r="D3" s="20"/>
      <c r="E3" s="20"/>
      <c r="F3" s="20"/>
      <c r="G3" s="24" t="s">
        <v>11</v>
      </c>
      <c r="H3" s="25"/>
      <c r="I3" s="25"/>
      <c r="J3" s="25"/>
      <c r="K3" s="25"/>
      <c r="L3" s="30"/>
      <c r="M3" s="20" t="s">
        <v>12</v>
      </c>
      <c r="N3" s="20"/>
      <c r="O3" s="20"/>
      <c r="P3" s="20"/>
      <c r="Q3" s="20" t="s">
        <v>30</v>
      </c>
      <c r="R3" s="20"/>
      <c r="S3" s="20"/>
      <c r="T3" s="20"/>
      <c r="U3" s="24" t="s">
        <v>28</v>
      </c>
      <c r="V3" s="25"/>
      <c r="W3" s="25"/>
      <c r="X3" s="26"/>
      <c r="Y3" s="24" t="s">
        <v>9</v>
      </c>
      <c r="Z3" s="35"/>
      <c r="AA3" s="35"/>
      <c r="AB3" s="35"/>
      <c r="AC3" s="35"/>
      <c r="AD3" s="35"/>
      <c r="AE3" s="35"/>
      <c r="AF3" s="35"/>
      <c r="AG3" s="26"/>
      <c r="AH3" s="4" t="s">
        <v>27</v>
      </c>
      <c r="AI3" s="6" t="s">
        <v>43</v>
      </c>
    </row>
    <row r="4" spans="1:37" ht="90" customHeight="1">
      <c r="A4" s="27"/>
      <c r="B4" s="21" t="s">
        <v>1</v>
      </c>
      <c r="C4" s="21" t="s">
        <v>13</v>
      </c>
      <c r="D4" s="21" t="s">
        <v>6</v>
      </c>
      <c r="E4" s="21" t="s">
        <v>22</v>
      </c>
      <c r="F4" s="21" t="s">
        <v>7</v>
      </c>
      <c r="G4" s="28" t="s">
        <v>14</v>
      </c>
      <c r="H4" s="29"/>
      <c r="I4" s="21" t="s">
        <v>6</v>
      </c>
      <c r="J4" s="21" t="s">
        <v>29</v>
      </c>
      <c r="K4" s="21" t="s">
        <v>44</v>
      </c>
      <c r="L4" s="21" t="s">
        <v>7</v>
      </c>
      <c r="M4" s="21" t="s">
        <v>5</v>
      </c>
      <c r="N4" s="21" t="s">
        <v>6</v>
      </c>
      <c r="O4" s="21" t="s">
        <v>29</v>
      </c>
      <c r="P4" s="21" t="s">
        <v>7</v>
      </c>
      <c r="Q4" s="21" t="s">
        <v>23</v>
      </c>
      <c r="R4" s="21" t="s">
        <v>6</v>
      </c>
      <c r="S4" s="21" t="s">
        <v>4</v>
      </c>
      <c r="T4" s="21" t="s">
        <v>7</v>
      </c>
      <c r="U4" s="21" t="s">
        <v>6</v>
      </c>
      <c r="V4" s="21" t="s">
        <v>25</v>
      </c>
      <c r="W4" s="21" t="s">
        <v>15</v>
      </c>
      <c r="X4" s="21" t="s">
        <v>31</v>
      </c>
      <c r="Y4" s="21" t="s">
        <v>31</v>
      </c>
      <c r="Z4" s="33" t="s">
        <v>16</v>
      </c>
      <c r="AA4" s="33" t="s">
        <v>17</v>
      </c>
      <c r="AB4" s="33" t="s">
        <v>18</v>
      </c>
      <c r="AC4" s="33" t="s">
        <v>19</v>
      </c>
      <c r="AD4" s="21" t="s">
        <v>26</v>
      </c>
      <c r="AE4" s="21" t="s">
        <v>20</v>
      </c>
      <c r="AF4" s="21" t="s">
        <v>8</v>
      </c>
      <c r="AG4" s="21" t="s">
        <v>21</v>
      </c>
      <c r="AH4" s="28" t="s">
        <v>24</v>
      </c>
      <c r="AI4" s="18"/>
    </row>
    <row r="5" spans="1:37">
      <c r="A5" s="22"/>
      <c r="B5" s="22"/>
      <c r="C5" s="22"/>
      <c r="D5" s="22"/>
      <c r="E5" s="22"/>
      <c r="F5" s="22"/>
      <c r="G5" s="2" t="s">
        <v>2</v>
      </c>
      <c r="H5" s="2" t="s">
        <v>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34"/>
      <c r="AA5" s="34"/>
      <c r="AB5" s="34"/>
      <c r="AC5" s="34"/>
      <c r="AD5" s="22"/>
      <c r="AE5" s="22"/>
      <c r="AF5" s="22"/>
      <c r="AG5" s="22"/>
      <c r="AH5" s="28"/>
      <c r="AI5" s="19"/>
      <c r="AJ5" s="1"/>
      <c r="AK5" s="1"/>
    </row>
    <row r="6" spans="1:37" ht="39">
      <c r="A6" s="17" t="s">
        <v>53</v>
      </c>
      <c r="B6" s="2">
        <v>1</v>
      </c>
      <c r="C6" s="2">
        <v>30</v>
      </c>
      <c r="D6" s="2">
        <v>36</v>
      </c>
      <c r="E6" s="2">
        <v>9</v>
      </c>
      <c r="F6" s="2">
        <v>92702</v>
      </c>
      <c r="G6" s="2">
        <v>0</v>
      </c>
      <c r="H6" s="2">
        <v>3</v>
      </c>
      <c r="I6" s="2">
        <v>502</v>
      </c>
      <c r="J6" s="2">
        <v>115</v>
      </c>
      <c r="K6" s="2">
        <v>0</v>
      </c>
      <c r="L6" s="2">
        <v>274781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14">
        <f>D6+I6+N6+R6</f>
        <v>538</v>
      </c>
      <c r="V6" s="14">
        <f>J6+O6+S6+E6</f>
        <v>124</v>
      </c>
      <c r="W6" s="14">
        <f>K6</f>
        <v>0</v>
      </c>
      <c r="X6" s="14">
        <f>F6+L6+P6+T6</f>
        <v>367483</v>
      </c>
      <c r="Y6" s="14">
        <f>Z6+AA6+AB6+AC6+AD6+AE6+AF6+AG6+AH6</f>
        <v>367483</v>
      </c>
      <c r="Z6" s="2">
        <v>99218</v>
      </c>
      <c r="AA6" s="2">
        <v>41941</v>
      </c>
      <c r="AB6" s="2">
        <v>19141</v>
      </c>
      <c r="AC6" s="2">
        <v>0</v>
      </c>
      <c r="AD6" s="2">
        <v>20</v>
      </c>
      <c r="AE6" s="2">
        <v>101</v>
      </c>
      <c r="AF6" s="2">
        <v>106</v>
      </c>
      <c r="AG6" s="2">
        <v>18</v>
      </c>
      <c r="AH6" s="2">
        <v>206938</v>
      </c>
      <c r="AI6" s="15">
        <v>10</v>
      </c>
    </row>
    <row r="7" spans="1:37">
      <c r="U7" s="3"/>
      <c r="V7" s="3"/>
      <c r="W7" s="3"/>
      <c r="X7" s="3"/>
      <c r="Y7" s="3"/>
    </row>
    <row r="8" spans="1:37">
      <c r="A8" s="11" t="s">
        <v>32</v>
      </c>
      <c r="B8" s="12"/>
    </row>
    <row r="11" spans="1:37" ht="32.25">
      <c r="A11" s="16" t="s">
        <v>51</v>
      </c>
      <c r="B11" s="10" t="s">
        <v>45</v>
      </c>
      <c r="C11" s="10"/>
      <c r="D11" s="10"/>
      <c r="E11" t="s">
        <v>52</v>
      </c>
    </row>
    <row r="12" spans="1:37">
      <c r="B12" s="31" t="s">
        <v>46</v>
      </c>
      <c r="C12" s="31"/>
      <c r="D12" s="31"/>
      <c r="E12" s="31" t="s">
        <v>47</v>
      </c>
      <c r="F12" s="31"/>
    </row>
  </sheetData>
  <mergeCells count="43">
    <mergeCell ref="B12:D12"/>
    <mergeCell ref="E12:F12"/>
    <mergeCell ref="A1:AH1"/>
    <mergeCell ref="AE4:AE5"/>
    <mergeCell ref="AF4:AF5"/>
    <mergeCell ref="AG4:AG5"/>
    <mergeCell ref="AH4:AH5"/>
    <mergeCell ref="Z4:Z5"/>
    <mergeCell ref="AA4:AA5"/>
    <mergeCell ref="AB4:AB5"/>
    <mergeCell ref="AC4:AC5"/>
    <mergeCell ref="AD4:AD5"/>
    <mergeCell ref="S4:S5"/>
    <mergeCell ref="T4:T5"/>
    <mergeCell ref="V4:V5"/>
    <mergeCell ref="Y3:AG3"/>
    <mergeCell ref="A3:A5"/>
    <mergeCell ref="G4:H4"/>
    <mergeCell ref="B3:F3"/>
    <mergeCell ref="G3:L3"/>
    <mergeCell ref="M3:P3"/>
    <mergeCell ref="F4:F5"/>
    <mergeCell ref="E4:E5"/>
    <mergeCell ref="D4:D5"/>
    <mergeCell ref="C4:C5"/>
    <mergeCell ref="B4:B5"/>
    <mergeCell ref="N4:N5"/>
    <mergeCell ref="O4:O5"/>
    <mergeCell ref="P4:P5"/>
    <mergeCell ref="AI4:AI5"/>
    <mergeCell ref="Q3:T3"/>
    <mergeCell ref="U4:U5"/>
    <mergeCell ref="I4:I5"/>
    <mergeCell ref="J4:J5"/>
    <mergeCell ref="K4:K5"/>
    <mergeCell ref="L4:L5"/>
    <mergeCell ref="M4:M5"/>
    <mergeCell ref="W4:W5"/>
    <mergeCell ref="X4:X5"/>
    <mergeCell ref="Q4:Q5"/>
    <mergeCell ref="R4:R5"/>
    <mergeCell ref="Y4:Y5"/>
    <mergeCell ref="U3:X3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workbookViewId="0">
      <selection activeCell="A12" sqref="A12"/>
    </sheetView>
  </sheetViews>
  <sheetFormatPr defaultRowHeight="15"/>
  <cols>
    <col min="1" max="1" width="28.28515625" customWidth="1"/>
    <col min="2" max="2" width="13.5703125" customWidth="1"/>
    <col min="3" max="3" width="15" customWidth="1"/>
    <col min="4" max="4" width="12.28515625" customWidth="1"/>
    <col min="5" max="5" width="15.7109375" customWidth="1"/>
    <col min="6" max="6" width="13.28515625" customWidth="1"/>
    <col min="7" max="7" width="15.28515625" customWidth="1"/>
    <col min="8" max="8" width="15.42578125" customWidth="1"/>
    <col min="9" max="9" width="16.5703125" customWidth="1"/>
    <col min="10" max="10" width="16.85546875" customWidth="1"/>
    <col min="11" max="11" width="17.140625" customWidth="1"/>
    <col min="12" max="12" width="16.85546875" customWidth="1"/>
    <col min="13" max="13" width="16" customWidth="1"/>
    <col min="14" max="14" width="14.5703125" customWidth="1"/>
  </cols>
  <sheetData>
    <row r="1" spans="1:14" ht="28.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88.5" customHeight="1">
      <c r="A2" s="8" t="s">
        <v>0</v>
      </c>
      <c r="B2" s="6" t="s">
        <v>37</v>
      </c>
      <c r="C2" s="6" t="s">
        <v>33</v>
      </c>
      <c r="D2" s="6" t="s">
        <v>34</v>
      </c>
      <c r="E2" s="6" t="s">
        <v>33</v>
      </c>
      <c r="F2" s="6" t="s">
        <v>35</v>
      </c>
      <c r="G2" s="6" t="s">
        <v>33</v>
      </c>
      <c r="H2" s="6" t="s">
        <v>36</v>
      </c>
      <c r="I2" s="6" t="s">
        <v>33</v>
      </c>
      <c r="J2" s="6" t="s">
        <v>39</v>
      </c>
      <c r="K2" s="6" t="s">
        <v>38</v>
      </c>
      <c r="L2" s="7" t="s">
        <v>40</v>
      </c>
      <c r="M2" s="7" t="s">
        <v>33</v>
      </c>
      <c r="N2" s="7" t="s">
        <v>42</v>
      </c>
    </row>
    <row r="3" spans="1:14">
      <c r="A3" s="17" t="s">
        <v>53</v>
      </c>
      <c r="B3" s="15">
        <v>1</v>
      </c>
      <c r="C3" s="15">
        <v>47</v>
      </c>
      <c r="D3" s="15">
        <v>13</v>
      </c>
      <c r="E3" s="15">
        <v>2314</v>
      </c>
      <c r="F3" s="15">
        <v>1</v>
      </c>
      <c r="G3" s="15">
        <v>52</v>
      </c>
      <c r="H3" s="15">
        <v>1</v>
      </c>
      <c r="I3" s="15">
        <v>52</v>
      </c>
      <c r="J3" s="15">
        <v>1</v>
      </c>
      <c r="K3" s="15">
        <v>2</v>
      </c>
      <c r="L3" s="15">
        <v>1</v>
      </c>
      <c r="M3" s="15">
        <v>0</v>
      </c>
      <c r="N3" s="13">
        <v>36</v>
      </c>
    </row>
    <row r="4" spans="1:14">
      <c r="A4" s="5"/>
    </row>
    <row r="5" spans="1:14" ht="18.75">
      <c r="A5" s="9" t="s">
        <v>49</v>
      </c>
      <c r="B5" s="10" t="s">
        <v>45</v>
      </c>
      <c r="C5" s="10"/>
      <c r="D5" s="10"/>
      <c r="E5" t="s">
        <v>50</v>
      </c>
    </row>
    <row r="6" spans="1:14">
      <c r="B6" s="31" t="s">
        <v>46</v>
      </c>
      <c r="C6" s="31"/>
      <c r="D6" s="31"/>
      <c r="E6" s="31" t="s">
        <v>47</v>
      </c>
      <c r="F6" s="31"/>
    </row>
  </sheetData>
  <mergeCells count="3">
    <mergeCell ref="A1:M1"/>
    <mergeCell ref="B6:D6"/>
    <mergeCell ref="E6:F6"/>
  </mergeCells>
  <pageMargins left="0.11811023622047245" right="0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структурные подразделения</vt:lpstr>
      <vt:lpstr>технологии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2022-08-01T08:03:44Z</dcterms:modified>
</cp:coreProperties>
</file>